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výhled" sheetId="1" r:id="rId1"/>
    <sheet name="Rozpočet příjmy 2021" sheetId="2" r:id="rId2"/>
    <sheet name="Rozpočet výdaje 2021" sheetId="3" r:id="rId3"/>
    <sheet name="Financování" sheetId="4" r:id="rId4"/>
  </sheets>
  <definedNames/>
  <calcPr fullCalcOnLoad="1"/>
</workbook>
</file>

<file path=xl/sharedStrings.xml><?xml version="1.0" encoding="utf-8"?>
<sst xmlns="http://schemas.openxmlformats.org/spreadsheetml/2006/main" count="105" uniqueCount="88">
  <si>
    <t xml:space="preserve"> </t>
  </si>
  <si>
    <t>Obec Bernardov</t>
  </si>
  <si>
    <t>Bernadov 13</t>
  </si>
  <si>
    <t>284 01 Kutná Hora</t>
  </si>
  <si>
    <t>IČO:00640301</t>
  </si>
  <si>
    <t>Střednědobý rozpočtový výhled 2022-2023</t>
  </si>
  <si>
    <t>Třída 1 Daňové příjmy  ř. 4010</t>
  </si>
  <si>
    <t>Třída 2 Nedaňové příjmy ř. 4020</t>
  </si>
  <si>
    <t>Třída 3  Kapitálové příjmy ř. 4030</t>
  </si>
  <si>
    <t>Třída 4 Přijaté dotace 4040</t>
  </si>
  <si>
    <t>Příjmy celkem (po konsolidaci) ř. 4200</t>
  </si>
  <si>
    <t>Běžné (neinvestiční výdaje) ř. 4210</t>
  </si>
  <si>
    <t>Kapitálové (investiční) výdaje ř.4220</t>
  </si>
  <si>
    <t>Třída 4 Přijaté dotace ř 4040</t>
  </si>
  <si>
    <t>Příjmy celkem (po konsolidaci) ř.4200</t>
  </si>
  <si>
    <t>Kapitálové (Investiční výdaje) ř.4220</t>
  </si>
  <si>
    <t>Výdaje celkem (po konsolidaci) ř. 4430</t>
  </si>
  <si>
    <t>Příjmy z financování</t>
  </si>
  <si>
    <t>Příjmy z financování celkem</t>
  </si>
  <si>
    <t>Výdaje z financování</t>
  </si>
  <si>
    <t>Výdaje z financování celkem</t>
  </si>
  <si>
    <t>Rozpočet  2021 – příjmy – návrh</t>
  </si>
  <si>
    <t>Daň z příjmu FO ze záv.činn.a f.p.</t>
  </si>
  <si>
    <t>Daň z příjmu FO ze sam.výdělečné č.</t>
  </si>
  <si>
    <t>Daň z příjmu FO z kap.činnosti</t>
  </si>
  <si>
    <t>Daň z příjmu PO</t>
  </si>
  <si>
    <t>Daň z příjmu DPH</t>
  </si>
  <si>
    <t>Poplatek za likvidaci komunálních odp.</t>
  </si>
  <si>
    <t>Poplatek ze psů</t>
  </si>
  <si>
    <t>Daň z hazardních her</t>
  </si>
  <si>
    <t>Daň z nemovitostí</t>
  </si>
  <si>
    <t>Příjmy z pronájmu pozemků</t>
  </si>
  <si>
    <t>Příjmy z pos.sl.a výr.-komunální odpad</t>
  </si>
  <si>
    <t>Neinvestiční přijaté transfery ze st. Rozpočtu</t>
  </si>
  <si>
    <t>Celkové příjmy</t>
  </si>
  <si>
    <t xml:space="preserve">Starosta Obce: </t>
  </si>
  <si>
    <t>Místostarosta Obce:</t>
  </si>
  <si>
    <t>Jan Pavel</t>
  </si>
  <si>
    <t>Libuše Loužilová</t>
  </si>
  <si>
    <t>Nikola Sobkěvičová</t>
  </si>
  <si>
    <t>Vyvěšeno:</t>
  </si>
  <si>
    <t>Sejmuto:</t>
  </si>
  <si>
    <t>Rozpočet 2021 – výdaje -návrh</t>
  </si>
  <si>
    <t>Dopravní obslužnost</t>
  </si>
  <si>
    <t>Nákup ost. Služeb - pitná voda</t>
  </si>
  <si>
    <t>Odvádění a čištění odpadních vod</t>
  </si>
  <si>
    <t>Odvádění a čištění odpadních vod -budovy, haly, stavby</t>
  </si>
  <si>
    <t xml:space="preserve">Neinvestiční transfery obcím </t>
  </si>
  <si>
    <t>Kultura - občerstvení</t>
  </si>
  <si>
    <t>Kultura - materiál</t>
  </si>
  <si>
    <t>Věcné dary</t>
  </si>
  <si>
    <t>Veřejné osvětlení – materiál</t>
  </si>
  <si>
    <t>VO - elektrická energie</t>
  </si>
  <si>
    <t>VO - opravy a udržování</t>
  </si>
  <si>
    <t>Nein.trans.obcím - pohřebné</t>
  </si>
  <si>
    <t>Nákup pozemku</t>
  </si>
  <si>
    <t>Svoz nebezpečných odpadů</t>
  </si>
  <si>
    <t>KO - nákup ostat.služeb</t>
  </si>
  <si>
    <t>Svoz odpadů - velkoobjem</t>
  </si>
  <si>
    <t>Veřejná zeleň -mzdy</t>
  </si>
  <si>
    <t>Veřejná zeleň pohonné hmoty</t>
  </si>
  <si>
    <t>Ochrana obyvatelstva</t>
  </si>
  <si>
    <t>SDH - Nákup materiálu</t>
  </si>
  <si>
    <t xml:space="preserve">SDH - Nákup PHM </t>
  </si>
  <si>
    <t>Zastupitelstvo - mzdy</t>
  </si>
  <si>
    <t>Zastupitelstvo - zdrav.poj.</t>
  </si>
  <si>
    <t>Místní správa - mzdy</t>
  </si>
  <si>
    <t>Zákonné pojištění</t>
  </si>
  <si>
    <t>Knihy,učební pomůcky</t>
  </si>
  <si>
    <t xml:space="preserve">Materiál </t>
  </si>
  <si>
    <t>Plyn</t>
  </si>
  <si>
    <t>Elektrická energie</t>
  </si>
  <si>
    <t>Pohonné hmoty</t>
  </si>
  <si>
    <t>Poštovné</t>
  </si>
  <si>
    <t>Telekomunikace a radiokom.</t>
  </si>
  <si>
    <t>Služba peněž.úst.pojištění</t>
  </si>
  <si>
    <t>Zprac. Dat a služby související s inf technologiemi</t>
  </si>
  <si>
    <t>Ostatní služby</t>
  </si>
  <si>
    <t>Opravy a udržování</t>
  </si>
  <si>
    <t>Neinves.trans.nezis.a pod.o.</t>
  </si>
  <si>
    <t>Místní správa – budovy, haly, stavby</t>
  </si>
  <si>
    <t>Služby peněžních ústavů</t>
  </si>
  <si>
    <t xml:space="preserve">Rezerva </t>
  </si>
  <si>
    <t>Celkové výdaje</t>
  </si>
  <si>
    <t xml:space="preserve">Místostarosta Obce: </t>
  </si>
  <si>
    <t>Rozpočet - 2021 financování</t>
  </si>
  <si>
    <t>Rezerva</t>
  </si>
  <si>
    <t>Starosta Obce: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</si>
</sst>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2">
      <selection activeCell="J12" sqref="J12"/>
    </sheetView>
  </sheetViews>
  <sheetFormatPr defaultColWidth="9.00390625" defaultRowHeight="15"/>
  <cols>
    <col min="1" max="2" width="9.00390625" style="0" customWidth="1"/>
    <col min="3" max="3" width="18.00390625" style="0" customWidth="1"/>
    <col min="4" max="5" width="9.00390625" style="0" customWidth="1"/>
    <col min="6" max="6" width="13.57421875" style="0" hidden="1" customWidth="1"/>
    <col min="7" max="7" width="10.00390625" style="0" hidden="1" customWidth="1"/>
    <col min="8" max="8" width="9.00390625" style="0" hidden="1" customWidth="1"/>
  </cols>
  <sheetData>
    <row r="1" spans="1:4" ht="18" hidden="1">
      <c r="A1" s="1" t="s">
        <v>0</v>
      </c>
      <c r="B1" s="1"/>
      <c r="D1" s="1" t="s">
        <v>0</v>
      </c>
    </row>
    <row r="3" ht="14.25">
      <c r="A3" t="s">
        <v>1</v>
      </c>
    </row>
    <row r="4" spans="1:11" ht="14.25">
      <c r="A4" t="s">
        <v>2</v>
      </c>
      <c r="J4" s="2"/>
      <c r="K4" s="2"/>
    </row>
    <row r="5" ht="14.25">
      <c r="A5" t="s">
        <v>3</v>
      </c>
    </row>
    <row r="6" ht="14.25">
      <c r="A6" t="s">
        <v>4</v>
      </c>
    </row>
    <row r="8" spans="3:5" ht="14.25">
      <c r="C8" s="2" t="s">
        <v>5</v>
      </c>
      <c r="D8" s="2"/>
      <c r="E8" s="2"/>
    </row>
    <row r="10" spans="5:11" ht="14.25">
      <c r="E10" s="2"/>
      <c r="F10" s="2">
        <v>2020</v>
      </c>
      <c r="G10" s="2">
        <v>2021</v>
      </c>
      <c r="J10" s="2">
        <v>2022</v>
      </c>
      <c r="K10" s="2">
        <v>2023</v>
      </c>
    </row>
    <row r="11" spans="1:11" ht="14.25">
      <c r="A11" t="s">
        <v>6</v>
      </c>
      <c r="F11" s="3">
        <v>12000000</v>
      </c>
      <c r="G11" s="3">
        <v>12200000</v>
      </c>
      <c r="J11">
        <v>2400000</v>
      </c>
      <c r="K11">
        <v>2500000</v>
      </c>
    </row>
    <row r="12" spans="1:11" ht="14.25">
      <c r="A12" t="s">
        <v>7</v>
      </c>
      <c r="F12" s="3">
        <v>3700000</v>
      </c>
      <c r="G12" s="3">
        <v>3710000</v>
      </c>
      <c r="J12">
        <v>50000</v>
      </c>
      <c r="K12">
        <v>55000</v>
      </c>
    </row>
    <row r="13" spans="1:11" ht="14.25">
      <c r="A13" t="s">
        <v>8</v>
      </c>
      <c r="F13">
        <v>0</v>
      </c>
      <c r="G13">
        <v>0</v>
      </c>
      <c r="J13">
        <v>0</v>
      </c>
      <c r="K13">
        <v>0</v>
      </c>
    </row>
    <row r="14" spans="1:7" ht="14.25" hidden="1">
      <c r="A14" t="s">
        <v>9</v>
      </c>
      <c r="F14">
        <v>0</v>
      </c>
      <c r="G14">
        <v>0</v>
      </c>
    </row>
    <row r="15" ht="14.25" hidden="1"/>
    <row r="16" spans="1:7" ht="14.25" hidden="1">
      <c r="A16" s="2" t="s">
        <v>10</v>
      </c>
      <c r="B16" s="2"/>
      <c r="C16" s="2"/>
      <c r="D16" s="2"/>
      <c r="E16" s="2"/>
      <c r="F16" s="4">
        <f>SUM(F11:F14)</f>
        <v>15700000</v>
      </c>
      <c r="G16" s="4">
        <f>SUM(G11:G14)</f>
        <v>15910000</v>
      </c>
    </row>
    <row r="17" ht="14.25" hidden="1"/>
    <row r="18" ht="14.25" hidden="1"/>
    <row r="19" ht="14.25" hidden="1"/>
    <row r="20" spans="1:7" ht="14.25" hidden="1">
      <c r="A20" t="s">
        <v>11</v>
      </c>
      <c r="F20" s="3">
        <v>12300000</v>
      </c>
      <c r="G20" s="3">
        <v>12500000</v>
      </c>
    </row>
    <row r="21" spans="1:7" ht="14.25" hidden="1">
      <c r="A21" t="s">
        <v>12</v>
      </c>
      <c r="F21" s="3">
        <v>2825840</v>
      </c>
      <c r="G21" s="3">
        <v>2835840</v>
      </c>
    </row>
    <row r="22" spans="1:11" ht="14.25">
      <c r="A22" t="s">
        <v>13</v>
      </c>
      <c r="F22" s="3"/>
      <c r="G22" s="3"/>
      <c r="J22">
        <v>60000</v>
      </c>
      <c r="K22">
        <v>65000</v>
      </c>
    </row>
    <row r="24" spans="1:12" ht="14.25">
      <c r="A24" s="2" t="s">
        <v>14</v>
      </c>
      <c r="B24" s="2"/>
      <c r="C24" s="2"/>
      <c r="D24" s="2"/>
      <c r="E24" s="2"/>
      <c r="F24" s="4">
        <f>SUM(F20:F23)</f>
        <v>15125840</v>
      </c>
      <c r="G24" s="4">
        <f>SUM(G20:G23)</f>
        <v>15335840</v>
      </c>
      <c r="J24" s="2">
        <f>SUM(J11:J23)</f>
        <v>2510000</v>
      </c>
      <c r="K24" s="2">
        <f>SUM(K11:K23)</f>
        <v>2620000</v>
      </c>
      <c r="L24" s="2"/>
    </row>
    <row r="26" spans="1:3" ht="14.25">
      <c r="A26" s="2"/>
      <c r="B26" s="2"/>
      <c r="C26" s="2"/>
    </row>
    <row r="27" spans="1:11" ht="14.25">
      <c r="A27" t="s">
        <v>11</v>
      </c>
      <c r="F27">
        <v>0</v>
      </c>
      <c r="G27">
        <v>0</v>
      </c>
      <c r="J27">
        <v>1500000</v>
      </c>
      <c r="K27">
        <v>1600000</v>
      </c>
    </row>
    <row r="28" spans="1:11" ht="14.25">
      <c r="A28" t="s">
        <v>15</v>
      </c>
      <c r="J28">
        <v>1010000</v>
      </c>
      <c r="K28">
        <v>1020000</v>
      </c>
    </row>
    <row r="29" spans="1:11" ht="14.25">
      <c r="A29" s="2"/>
      <c r="B29" s="2"/>
      <c r="E29" s="3"/>
      <c r="F29" s="3"/>
      <c r="G29" s="3"/>
      <c r="J29" s="2"/>
      <c r="K29" s="2"/>
    </row>
    <row r="30" spans="1:12" ht="14.25">
      <c r="A30" s="2" t="s">
        <v>16</v>
      </c>
      <c r="B30" s="2"/>
      <c r="C30" s="2"/>
      <c r="D30" s="2"/>
      <c r="E30" s="4"/>
      <c r="F30" s="4">
        <v>574160</v>
      </c>
      <c r="G30" s="4">
        <v>574160</v>
      </c>
      <c r="H30" s="2"/>
      <c r="I30" s="2"/>
      <c r="J30" s="2">
        <f>SUM(J27:J29)</f>
        <v>2510000</v>
      </c>
      <c r="K30" s="2">
        <f>SUM(K27:K29)</f>
        <v>2620000</v>
      </c>
      <c r="L30" s="2"/>
    </row>
    <row r="31" spans="5:7" ht="14.25">
      <c r="E31" s="3"/>
      <c r="F31" s="3"/>
      <c r="G31" s="3"/>
    </row>
    <row r="32" spans="10:11" ht="14.25">
      <c r="J32" s="2"/>
      <c r="K32" s="2"/>
    </row>
    <row r="33" spans="1:11" ht="14.25">
      <c r="A33" s="5" t="s">
        <v>17</v>
      </c>
      <c r="B33" s="5"/>
      <c r="C33" s="2"/>
      <c r="J33">
        <v>0</v>
      </c>
      <c r="K33">
        <v>0</v>
      </c>
    </row>
    <row r="34" spans="1:11" ht="14.25">
      <c r="A34" s="2" t="s">
        <v>18</v>
      </c>
      <c r="B34" s="2"/>
      <c r="C34" s="2"/>
      <c r="D34" s="2"/>
      <c r="E34" s="2"/>
      <c r="F34" s="2"/>
      <c r="G34" s="2"/>
      <c r="H34" s="2"/>
      <c r="I34" s="2"/>
      <c r="J34" s="2">
        <f>SUM(J33)</f>
        <v>0</v>
      </c>
      <c r="K34" s="2">
        <f>SUM(K33)</f>
        <v>0</v>
      </c>
    </row>
    <row r="37" spans="1:11" ht="14.25">
      <c r="A37" s="5" t="s">
        <v>19</v>
      </c>
      <c r="B37" s="5"/>
      <c r="C37" s="2"/>
      <c r="J37">
        <v>0</v>
      </c>
      <c r="K37">
        <v>0</v>
      </c>
    </row>
    <row r="38" spans="1:11" ht="14.25">
      <c r="A38" s="2" t="s">
        <v>20</v>
      </c>
      <c r="B38" s="2"/>
      <c r="C38" s="2"/>
      <c r="D38" s="2"/>
      <c r="E38" s="2"/>
      <c r="F38" s="2"/>
      <c r="G38" s="2"/>
      <c r="H38" s="2"/>
      <c r="I38" s="2"/>
      <c r="J38" s="2">
        <f>SUM(J37)</f>
        <v>0</v>
      </c>
      <c r="K38" s="2">
        <f>SUM(K37)</f>
        <v>0</v>
      </c>
    </row>
    <row r="39" ht="14.25" hidden="1"/>
    <row r="40" ht="14.25" hidden="1"/>
    <row r="46" ht="14.25" hidden="1"/>
    <row r="53" ht="14.25" hidden="1"/>
    <row r="55" ht="14.25" hidden="1"/>
    <row r="56" ht="14.25" hidden="1"/>
    <row r="73" spans="1:11" ht="14.25">
      <c r="A73" s="2"/>
      <c r="G73" s="2"/>
      <c r="H73" s="2"/>
      <c r="I73" s="2"/>
      <c r="J73" s="2"/>
      <c r="K73" s="2"/>
    </row>
    <row r="80" ht="14.25">
      <c r="A80" t="s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D4" sqref="D4"/>
    </sheetView>
  </sheetViews>
  <sheetFormatPr defaultColWidth="9.00390625" defaultRowHeight="15"/>
  <cols>
    <col min="1" max="3" width="9.00390625" style="0" customWidth="1"/>
    <col min="4" max="4" width="17.57421875" style="0" customWidth="1"/>
    <col min="5" max="5" width="6.00390625" style="0" customWidth="1"/>
    <col min="6" max="6" width="7.7109375" style="0" customWidth="1"/>
    <col min="7" max="7" width="4.7109375" style="0" customWidth="1"/>
    <col min="8" max="8" width="18.7109375" style="0" customWidth="1"/>
  </cols>
  <sheetData>
    <row r="2" spans="1:4" ht="18">
      <c r="A2" s="6" t="s">
        <v>21</v>
      </c>
      <c r="B2" s="6"/>
      <c r="C2" s="6"/>
      <c r="D2" s="7"/>
    </row>
    <row r="4" spans="1:8" ht="14.25">
      <c r="A4" t="s">
        <v>22</v>
      </c>
      <c r="F4">
        <v>1111</v>
      </c>
      <c r="H4" s="8">
        <v>500000</v>
      </c>
    </row>
    <row r="5" spans="1:8" ht="14.25">
      <c r="A5" t="s">
        <v>23</v>
      </c>
      <c r="F5">
        <v>1112</v>
      </c>
      <c r="H5" s="8">
        <v>5000</v>
      </c>
    </row>
    <row r="6" spans="1:8" ht="14.25">
      <c r="A6" t="s">
        <v>24</v>
      </c>
      <c r="F6">
        <v>1113</v>
      </c>
      <c r="H6" s="8">
        <v>50000</v>
      </c>
    </row>
    <row r="7" spans="1:8" ht="14.25">
      <c r="A7" t="s">
        <v>25</v>
      </c>
      <c r="F7">
        <v>1121</v>
      </c>
      <c r="H7" s="8">
        <v>300000</v>
      </c>
    </row>
    <row r="8" spans="1:8" ht="14.25">
      <c r="A8" t="s">
        <v>26</v>
      </c>
      <c r="F8">
        <v>1211</v>
      </c>
      <c r="H8" s="8">
        <v>1100000</v>
      </c>
    </row>
    <row r="9" spans="1:8" ht="14.25">
      <c r="A9" t="s">
        <v>27</v>
      </c>
      <c r="F9">
        <v>1340</v>
      </c>
      <c r="H9" s="8">
        <v>110000</v>
      </c>
    </row>
    <row r="10" spans="1:8" ht="14.25">
      <c r="A10" t="s">
        <v>28</v>
      </c>
      <c r="F10">
        <v>1341</v>
      </c>
      <c r="H10" s="8">
        <v>3000</v>
      </c>
    </row>
    <row r="11" spans="1:8" ht="14.25">
      <c r="A11" t="s">
        <v>29</v>
      </c>
      <c r="F11">
        <v>1381</v>
      </c>
      <c r="H11" s="8">
        <v>15000</v>
      </c>
    </row>
    <row r="12" spans="1:8" ht="14.25">
      <c r="A12" t="s">
        <v>30</v>
      </c>
      <c r="F12">
        <v>1511</v>
      </c>
      <c r="H12" s="8">
        <v>150000</v>
      </c>
    </row>
    <row r="13" ht="14.25" hidden="1">
      <c r="H13" s="8"/>
    </row>
    <row r="14" spans="1:8" ht="14.25">
      <c r="A14" t="s">
        <v>31</v>
      </c>
      <c r="E14">
        <v>1012</v>
      </c>
      <c r="F14">
        <v>2131</v>
      </c>
      <c r="H14" s="8">
        <v>3168</v>
      </c>
    </row>
    <row r="15" spans="1:8" ht="14.25">
      <c r="A15" t="s">
        <v>32</v>
      </c>
      <c r="E15">
        <v>3722</v>
      </c>
      <c r="F15">
        <v>2111</v>
      </c>
      <c r="H15" s="8">
        <v>30000</v>
      </c>
    </row>
    <row r="16" ht="14.25" hidden="1">
      <c r="H16" s="8"/>
    </row>
    <row r="17" spans="1:8" ht="14.25">
      <c r="A17" t="s">
        <v>33</v>
      </c>
      <c r="F17">
        <v>4112</v>
      </c>
      <c r="H17" s="8">
        <v>65400</v>
      </c>
    </row>
    <row r="18" ht="14.25">
      <c r="H18" s="8"/>
    </row>
    <row r="19" ht="14.25">
      <c r="H19" s="8"/>
    </row>
    <row r="20" spans="1:8" ht="14.25">
      <c r="A20" s="2" t="s">
        <v>34</v>
      </c>
      <c r="B20" s="2"/>
      <c r="H20" s="9">
        <f>SUM(H4:H19)</f>
        <v>2331568</v>
      </c>
    </row>
    <row r="21" ht="14.25">
      <c r="H21" s="10"/>
    </row>
    <row r="23" spans="1:6" ht="14.25">
      <c r="A23" t="s">
        <v>35</v>
      </c>
      <c r="F23" t="s">
        <v>36</v>
      </c>
    </row>
    <row r="24" spans="1:6" ht="14.25">
      <c r="A24" t="s">
        <v>37</v>
      </c>
      <c r="F24" t="s">
        <v>38</v>
      </c>
    </row>
    <row r="25" ht="14.25">
      <c r="F25" t="s">
        <v>39</v>
      </c>
    </row>
    <row r="26" spans="1:2" ht="14.25">
      <c r="A26" s="2"/>
      <c r="B26" s="11"/>
    </row>
    <row r="29" ht="14.25">
      <c r="A29" s="2"/>
    </row>
    <row r="30" ht="14.25">
      <c r="A30" s="2"/>
    </row>
    <row r="33" ht="14.25">
      <c r="A33" s="2"/>
    </row>
    <row r="34" ht="14.25">
      <c r="A34" s="2"/>
    </row>
    <row r="44" ht="14.25">
      <c r="A44" s="2" t="s">
        <v>40</v>
      </c>
    </row>
    <row r="47" ht="14.25">
      <c r="A47" s="2" t="s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11">
      <selection activeCell="A2" sqref="A2"/>
    </sheetView>
  </sheetViews>
  <sheetFormatPr defaultColWidth="9.00390625" defaultRowHeight="15"/>
  <cols>
    <col min="1" max="2" width="9.00390625" style="0" customWidth="1"/>
    <col min="3" max="3" width="28.00390625" style="0" customWidth="1"/>
  </cols>
  <sheetData>
    <row r="2" spans="1:3" ht="18">
      <c r="A2" s="6" t="s">
        <v>42</v>
      </c>
      <c r="B2" s="6"/>
      <c r="C2" s="6"/>
    </row>
    <row r="6" spans="1:7" ht="14.25">
      <c r="A6" t="s">
        <v>43</v>
      </c>
      <c r="D6">
        <v>2292</v>
      </c>
      <c r="E6">
        <v>5193</v>
      </c>
      <c r="G6" s="3">
        <v>26000</v>
      </c>
    </row>
    <row r="7" spans="1:7" ht="14.25">
      <c r="A7" t="s">
        <v>44</v>
      </c>
      <c r="D7">
        <v>2310</v>
      </c>
      <c r="E7">
        <v>5169</v>
      </c>
      <c r="G7">
        <v>2000</v>
      </c>
    </row>
    <row r="8" ht="14.25" hidden="1"/>
    <row r="9" ht="14.25" hidden="1"/>
    <row r="10" ht="14.25" hidden="1"/>
    <row r="11" spans="1:7" ht="14.25">
      <c r="A11" t="s">
        <v>45</v>
      </c>
      <c r="D11">
        <v>2321</v>
      </c>
      <c r="E11">
        <v>5169</v>
      </c>
      <c r="G11">
        <v>2000</v>
      </c>
    </row>
    <row r="12" spans="1:7" ht="14.25">
      <c r="A12" t="s">
        <v>46</v>
      </c>
      <c r="D12">
        <v>2321</v>
      </c>
      <c r="E12">
        <v>6121</v>
      </c>
      <c r="G12">
        <v>600000</v>
      </c>
    </row>
    <row r="13" spans="1:7" ht="14.25">
      <c r="A13" t="s">
        <v>47</v>
      </c>
      <c r="D13">
        <v>3111</v>
      </c>
      <c r="E13">
        <v>5321</v>
      </c>
      <c r="G13">
        <v>15000</v>
      </c>
    </row>
    <row r="14" spans="1:7" ht="14.25">
      <c r="A14" t="s">
        <v>48</v>
      </c>
      <c r="D14">
        <v>3319</v>
      </c>
      <c r="E14">
        <v>5175</v>
      </c>
      <c r="G14">
        <v>5000</v>
      </c>
    </row>
    <row r="15" spans="1:7" ht="14.25">
      <c r="A15" t="s">
        <v>49</v>
      </c>
      <c r="D15">
        <v>3319</v>
      </c>
      <c r="E15">
        <v>5139</v>
      </c>
      <c r="G15">
        <v>5000</v>
      </c>
    </row>
    <row r="16" ht="14.25" hidden="1"/>
    <row r="17" spans="1:7" ht="14.25">
      <c r="A17" t="s">
        <v>50</v>
      </c>
      <c r="D17">
        <v>3399</v>
      </c>
      <c r="E17">
        <v>5194</v>
      </c>
      <c r="G17">
        <v>4000</v>
      </c>
    </row>
    <row r="18" spans="1:7" ht="14.25">
      <c r="A18" t="s">
        <v>51</v>
      </c>
      <c r="D18">
        <v>3631</v>
      </c>
      <c r="E18">
        <v>5139</v>
      </c>
      <c r="G18">
        <v>5000</v>
      </c>
    </row>
    <row r="19" spans="1:7" ht="14.25">
      <c r="A19" t="s">
        <v>52</v>
      </c>
      <c r="D19">
        <v>3631</v>
      </c>
      <c r="E19">
        <v>5154</v>
      </c>
      <c r="G19">
        <v>30000</v>
      </c>
    </row>
    <row r="20" spans="1:7" ht="14.25">
      <c r="A20" t="s">
        <v>53</v>
      </c>
      <c r="D20">
        <v>3631</v>
      </c>
      <c r="E20">
        <v>5171</v>
      </c>
      <c r="G20">
        <v>10000</v>
      </c>
    </row>
    <row r="21" spans="1:8" ht="14.25">
      <c r="A21" t="s">
        <v>54</v>
      </c>
      <c r="D21">
        <v>3632</v>
      </c>
      <c r="E21">
        <v>5321</v>
      </c>
      <c r="G21">
        <v>5000</v>
      </c>
      <c r="H21" t="s">
        <v>0</v>
      </c>
    </row>
    <row r="22" ht="14.25" hidden="1"/>
    <row r="23" spans="1:7" ht="14.25">
      <c r="A23" t="s">
        <v>55</v>
      </c>
      <c r="D23">
        <v>3639</v>
      </c>
      <c r="E23">
        <v>6130</v>
      </c>
      <c r="G23">
        <v>100000</v>
      </c>
    </row>
    <row r="24" spans="1:7" ht="14.25">
      <c r="A24" t="s">
        <v>56</v>
      </c>
      <c r="D24">
        <v>3721</v>
      </c>
      <c r="E24">
        <v>5169</v>
      </c>
      <c r="G24">
        <v>10000</v>
      </c>
    </row>
    <row r="25" spans="1:8" ht="14.25">
      <c r="A25" t="s">
        <v>57</v>
      </c>
      <c r="D25">
        <v>3722</v>
      </c>
      <c r="E25">
        <v>5169</v>
      </c>
      <c r="G25">
        <v>200000</v>
      </c>
      <c r="H25" t="s">
        <v>0</v>
      </c>
    </row>
    <row r="26" spans="1:7" ht="14.25">
      <c r="A26" t="s">
        <v>58</v>
      </c>
      <c r="D26">
        <v>3723</v>
      </c>
      <c r="E26">
        <v>5169</v>
      </c>
      <c r="G26">
        <v>30000</v>
      </c>
    </row>
    <row r="27" spans="1:7" ht="14.25">
      <c r="A27" t="s">
        <v>59</v>
      </c>
      <c r="D27">
        <v>3745</v>
      </c>
      <c r="E27">
        <v>5021</v>
      </c>
      <c r="G27">
        <v>50000</v>
      </c>
    </row>
    <row r="28" spans="1:7" ht="14.25">
      <c r="A28" t="s">
        <v>60</v>
      </c>
      <c r="D28">
        <v>3745</v>
      </c>
      <c r="E28">
        <v>5156</v>
      </c>
      <c r="G28">
        <v>10000</v>
      </c>
    </row>
    <row r="29" spans="1:7" ht="14.25">
      <c r="A29" t="s">
        <v>61</v>
      </c>
      <c r="D29">
        <v>5213</v>
      </c>
      <c r="E29">
        <v>5903</v>
      </c>
      <c r="G29">
        <v>10000</v>
      </c>
    </row>
    <row r="30" spans="1:7" ht="14.25">
      <c r="A30" t="s">
        <v>62</v>
      </c>
      <c r="D30">
        <v>5512</v>
      </c>
      <c r="E30">
        <v>5139</v>
      </c>
      <c r="G30">
        <v>4000</v>
      </c>
    </row>
    <row r="31" spans="1:7" ht="14.25">
      <c r="A31" t="s">
        <v>63</v>
      </c>
      <c r="D31">
        <v>5512</v>
      </c>
      <c r="E31">
        <v>5156</v>
      </c>
      <c r="G31">
        <v>2000</v>
      </c>
    </row>
    <row r="32" spans="1:7" ht="14.25">
      <c r="A32" t="s">
        <v>64</v>
      </c>
      <c r="D32">
        <v>6112</v>
      </c>
      <c r="E32">
        <v>5023</v>
      </c>
      <c r="G32">
        <v>350000</v>
      </c>
    </row>
    <row r="33" spans="1:7" ht="14.25">
      <c r="A33" t="s">
        <v>65</v>
      </c>
      <c r="D33">
        <v>6112</v>
      </c>
      <c r="E33">
        <v>5032</v>
      </c>
      <c r="G33">
        <v>31500</v>
      </c>
    </row>
    <row r="34" spans="1:7" ht="14.25">
      <c r="A34" t="s">
        <v>66</v>
      </c>
      <c r="D34">
        <v>6171</v>
      </c>
      <c r="E34">
        <v>5021</v>
      </c>
      <c r="G34">
        <v>120000</v>
      </c>
    </row>
    <row r="35" ht="14.25" hidden="1"/>
    <row r="36" ht="14.25" hidden="1"/>
    <row r="37" spans="1:7" ht="14.25">
      <c r="A37" t="s">
        <v>67</v>
      </c>
      <c r="D37">
        <v>6171</v>
      </c>
      <c r="E37">
        <v>5038</v>
      </c>
      <c r="G37">
        <v>400</v>
      </c>
    </row>
    <row r="38" spans="1:7" ht="14.25">
      <c r="A38" t="s">
        <v>68</v>
      </c>
      <c r="D38">
        <v>6171</v>
      </c>
      <c r="E38">
        <v>5136</v>
      </c>
      <c r="G38">
        <v>1000</v>
      </c>
    </row>
    <row r="39" ht="14.25" hidden="1"/>
    <row r="40" spans="1:7" ht="14.25">
      <c r="A40" t="s">
        <v>69</v>
      </c>
      <c r="D40">
        <v>6171</v>
      </c>
      <c r="E40">
        <v>5139</v>
      </c>
      <c r="G40">
        <v>30000</v>
      </c>
    </row>
    <row r="41" spans="1:7" ht="14.25">
      <c r="A41" t="s">
        <v>70</v>
      </c>
      <c r="D41">
        <v>6171</v>
      </c>
      <c r="E41">
        <v>5153</v>
      </c>
      <c r="G41">
        <v>30000</v>
      </c>
    </row>
    <row r="42" spans="1:7" ht="14.25">
      <c r="A42" t="s">
        <v>71</v>
      </c>
      <c r="D42">
        <v>6171</v>
      </c>
      <c r="E42">
        <v>5154</v>
      </c>
      <c r="G42">
        <v>70000</v>
      </c>
    </row>
    <row r="43" spans="1:7" ht="14.25">
      <c r="A43" t="s">
        <v>72</v>
      </c>
      <c r="D43">
        <v>6171</v>
      </c>
      <c r="E43">
        <v>5156</v>
      </c>
      <c r="G43">
        <v>5000</v>
      </c>
    </row>
    <row r="44" spans="1:7" ht="14.25">
      <c r="A44" t="s">
        <v>73</v>
      </c>
      <c r="D44">
        <v>6171</v>
      </c>
      <c r="E44">
        <v>5161</v>
      </c>
      <c r="G44">
        <v>2000</v>
      </c>
    </row>
    <row r="45" spans="1:7" ht="14.25">
      <c r="A45" t="s">
        <v>74</v>
      </c>
      <c r="D45">
        <v>6171</v>
      </c>
      <c r="E45">
        <v>5162</v>
      </c>
      <c r="G45">
        <v>20000</v>
      </c>
    </row>
    <row r="46" spans="1:7" ht="14.25">
      <c r="A46" t="s">
        <v>75</v>
      </c>
      <c r="D46">
        <v>6171</v>
      </c>
      <c r="E46">
        <v>5163</v>
      </c>
      <c r="G46">
        <v>30000</v>
      </c>
    </row>
    <row r="47" spans="1:7" ht="14.25">
      <c r="A47" t="s">
        <v>76</v>
      </c>
      <c r="D47">
        <v>6171</v>
      </c>
      <c r="E47">
        <v>5168</v>
      </c>
      <c r="G47">
        <v>40000</v>
      </c>
    </row>
    <row r="48" spans="1:7" ht="14.25">
      <c r="A48" t="s">
        <v>77</v>
      </c>
      <c r="D48">
        <v>6171</v>
      </c>
      <c r="E48">
        <v>5169</v>
      </c>
      <c r="G48">
        <v>20000</v>
      </c>
    </row>
    <row r="49" spans="1:7" ht="14.25">
      <c r="A49" t="s">
        <v>78</v>
      </c>
      <c r="D49">
        <v>6171</v>
      </c>
      <c r="E49">
        <v>5171</v>
      </c>
      <c r="G49">
        <v>197568</v>
      </c>
    </row>
    <row r="50" spans="1:7" ht="14.25">
      <c r="A50" t="s">
        <v>79</v>
      </c>
      <c r="D50">
        <v>6171</v>
      </c>
      <c r="E50">
        <v>5229</v>
      </c>
      <c r="G50">
        <v>2500</v>
      </c>
    </row>
    <row r="51" ht="14.25" hidden="1"/>
    <row r="52" spans="1:7" ht="14.25">
      <c r="A52" t="s">
        <v>80</v>
      </c>
      <c r="D52">
        <v>6171</v>
      </c>
      <c r="E52">
        <v>6121</v>
      </c>
      <c r="G52">
        <v>250000</v>
      </c>
    </row>
    <row r="53" spans="1:7" ht="14.25">
      <c r="A53" t="s">
        <v>81</v>
      </c>
      <c r="D53">
        <v>6310</v>
      </c>
      <c r="E53">
        <v>5163</v>
      </c>
      <c r="G53">
        <v>6600</v>
      </c>
    </row>
    <row r="55" ht="14.25">
      <c r="A55" t="s">
        <v>82</v>
      </c>
    </row>
    <row r="57" spans="1:7" ht="14.25">
      <c r="A57" s="2" t="s">
        <v>83</v>
      </c>
      <c r="B57" s="2"/>
      <c r="C57" s="2"/>
      <c r="G57" s="4">
        <f>SUM(G6:G56)</f>
        <v>2331568</v>
      </c>
    </row>
    <row r="58" ht="14.25">
      <c r="G58" s="3"/>
    </row>
    <row r="59" spans="1:6" ht="14.25">
      <c r="A59" t="s">
        <v>35</v>
      </c>
      <c r="F59" t="s">
        <v>84</v>
      </c>
    </row>
    <row r="60" spans="1:6" ht="14.25">
      <c r="A60" t="s">
        <v>37</v>
      </c>
      <c r="F60" t="s">
        <v>38</v>
      </c>
    </row>
    <row r="61" ht="14.25">
      <c r="F61" t="s">
        <v>39</v>
      </c>
    </row>
    <row r="62" ht="14.25">
      <c r="A62" s="2" t="s">
        <v>40</v>
      </c>
    </row>
    <row r="65" ht="14.25">
      <c r="A65" s="2" t="s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A2" sqref="A2"/>
    </sheetView>
  </sheetViews>
  <sheetFormatPr defaultColWidth="9.00390625" defaultRowHeight="15"/>
  <sheetData>
    <row r="2" spans="1:4" ht="18">
      <c r="A2" s="6" t="s">
        <v>85</v>
      </c>
      <c r="B2" s="6"/>
      <c r="C2" s="6"/>
      <c r="D2" s="6"/>
    </row>
    <row r="6" spans="1:4" ht="14.25">
      <c r="A6" t="s">
        <v>86</v>
      </c>
      <c r="D6" s="4"/>
    </row>
    <row r="20" spans="1:6" ht="14.25">
      <c r="A20" t="s">
        <v>87</v>
      </c>
      <c r="F20" t="s">
        <v>84</v>
      </c>
    </row>
    <row r="21" spans="1:6" ht="14.25">
      <c r="A21" t="s">
        <v>37</v>
      </c>
      <c r="F21" t="s">
        <v>38</v>
      </c>
    </row>
    <row r="22" ht="14.25">
      <c r="F22" t="s">
        <v>39</v>
      </c>
    </row>
    <row r="23" ht="14.25">
      <c r="A23" s="2"/>
    </row>
    <row r="26" ht="14.25">
      <c r="A26" s="2"/>
    </row>
    <row r="42" ht="14.25">
      <c r="A42" s="2" t="s">
        <v>40</v>
      </c>
    </row>
    <row r="45" ht="14.25">
      <c r="A45" s="2" t="s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Loužilová</dc:creator>
  <cp:keywords/>
  <dc:description/>
  <cp:lastModifiedBy>llouz</cp:lastModifiedBy>
  <dcterms:created xsi:type="dcterms:W3CDTF">2020-11-28T17:33:44Z</dcterms:created>
  <dcterms:modified xsi:type="dcterms:W3CDTF">2020-11-28T17:33:44Z</dcterms:modified>
  <cp:category/>
  <cp:version/>
  <cp:contentType/>
  <cp:contentStatus/>
</cp:coreProperties>
</file>